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ynthia\CYNTHIA HARD DRIVE\2026-2027 School Year\"/>
    </mc:Choice>
  </mc:AlternateContent>
  <bookViews>
    <workbookView xWindow="0" yWindow="60" windowWidth="22980" windowHeight="9570"/>
  </bookViews>
  <sheets>
    <sheet name="26-27" sheetId="2" r:id="rId1"/>
  </sheets>
  <calcPr calcId="162913"/>
</workbook>
</file>

<file path=xl/calcChain.xml><?xml version="1.0" encoding="utf-8"?>
<calcChain xmlns="http://schemas.openxmlformats.org/spreadsheetml/2006/main">
  <c r="J12" i="2" l="1"/>
  <c r="J14" i="2" s="1"/>
  <c r="J16" i="2" s="1"/>
  <c r="J18" i="2" s="1"/>
  <c r="J20" i="2" s="1"/>
  <c r="J22" i="2" s="1"/>
  <c r="J24" i="2" s="1"/>
  <c r="J26" i="2" s="1"/>
  <c r="J28" i="2" s="1"/>
  <c r="J30" i="2" s="1"/>
  <c r="J32" i="2" s="1"/>
  <c r="J34" i="2" s="1"/>
  <c r="J36" i="2" s="1"/>
  <c r="J38" i="2" s="1"/>
  <c r="J40" i="2" s="1"/>
  <c r="J42" i="2" s="1"/>
  <c r="J44" i="2" s="1"/>
  <c r="J46" i="2" s="1"/>
  <c r="J48" i="2" s="1"/>
  <c r="J50" i="2" s="1"/>
  <c r="J52" i="2" s="1"/>
  <c r="J54" i="2" s="1"/>
  <c r="J56" i="2" s="1"/>
  <c r="J58" i="2" s="1"/>
  <c r="J60" i="2" s="1"/>
  <c r="J62" i="2" s="1"/>
  <c r="J64" i="2" s="1"/>
  <c r="J66" i="2" s="1"/>
  <c r="J11" i="2"/>
  <c r="J13" i="2" s="1"/>
  <c r="J15" i="2" s="1"/>
  <c r="J17" i="2" s="1"/>
  <c r="J19" i="2" s="1"/>
  <c r="J21" i="2" s="1"/>
  <c r="J23" i="2" s="1"/>
  <c r="J25" i="2" s="1"/>
  <c r="J27" i="2" s="1"/>
  <c r="J29" i="2" s="1"/>
  <c r="J31" i="2" s="1"/>
  <c r="J33" i="2" s="1"/>
  <c r="J35" i="2" s="1"/>
  <c r="J37" i="2" s="1"/>
  <c r="J39" i="2" s="1"/>
  <c r="J41" i="2" s="1"/>
  <c r="J43" i="2" s="1"/>
  <c r="J45" i="2" s="1"/>
  <c r="J47" i="2" s="1"/>
  <c r="J49" i="2" s="1"/>
  <c r="J51" i="2" s="1"/>
  <c r="J53" i="2" s="1"/>
  <c r="J55" i="2" s="1"/>
  <c r="J57" i="2" s="1"/>
  <c r="J59" i="2" s="1"/>
  <c r="J61" i="2" s="1"/>
  <c r="J63" i="2" s="1"/>
  <c r="J65" i="2" s="1"/>
  <c r="J67" i="2" s="1"/>
  <c r="I12" i="2"/>
  <c r="I14" i="2" s="1"/>
  <c r="I16" i="2" s="1"/>
  <c r="I18" i="2" s="1"/>
  <c r="I20" i="2" s="1"/>
  <c r="I22" i="2" s="1"/>
  <c r="I24" i="2" s="1"/>
  <c r="I26" i="2" s="1"/>
  <c r="I28" i="2" s="1"/>
  <c r="I30" i="2" s="1"/>
  <c r="I32" i="2" s="1"/>
  <c r="I34" i="2" s="1"/>
  <c r="I36" i="2" s="1"/>
  <c r="I38" i="2" s="1"/>
  <c r="I40" i="2" s="1"/>
  <c r="I42" i="2" s="1"/>
  <c r="I44" i="2" s="1"/>
  <c r="I46" i="2" s="1"/>
  <c r="I48" i="2" s="1"/>
  <c r="I50" i="2" s="1"/>
  <c r="I52" i="2" s="1"/>
  <c r="I54" i="2" s="1"/>
  <c r="I56" i="2" s="1"/>
  <c r="I58" i="2" s="1"/>
  <c r="I60" i="2" s="1"/>
  <c r="I62" i="2" s="1"/>
  <c r="I64" i="2" s="1"/>
  <c r="I66" i="2" s="1"/>
  <c r="I11" i="2"/>
  <c r="I13" i="2" s="1"/>
  <c r="I15" i="2" s="1"/>
  <c r="I17" i="2" s="1"/>
  <c r="I19" i="2" s="1"/>
  <c r="I21" i="2" s="1"/>
  <c r="I23" i="2" s="1"/>
  <c r="I25" i="2" s="1"/>
  <c r="I27" i="2" s="1"/>
  <c r="I29" i="2" s="1"/>
  <c r="I31" i="2" s="1"/>
  <c r="I33" i="2" s="1"/>
  <c r="I35" i="2" s="1"/>
  <c r="I37" i="2" s="1"/>
  <c r="I39" i="2" s="1"/>
  <c r="I41" i="2" s="1"/>
  <c r="I43" i="2" s="1"/>
  <c r="I45" i="2" s="1"/>
  <c r="I47" i="2" s="1"/>
  <c r="I49" i="2" s="1"/>
  <c r="I51" i="2" s="1"/>
  <c r="I53" i="2" s="1"/>
  <c r="I55" i="2" s="1"/>
  <c r="I57" i="2" s="1"/>
  <c r="I59" i="2" s="1"/>
  <c r="I61" i="2" s="1"/>
  <c r="I63" i="2" s="1"/>
  <c r="I65" i="2" s="1"/>
  <c r="I67" i="2" s="1"/>
  <c r="H12" i="2"/>
  <c r="H14" i="2" s="1"/>
  <c r="H16" i="2" s="1"/>
  <c r="H18" i="2" s="1"/>
  <c r="H20" i="2" s="1"/>
  <c r="H22" i="2" s="1"/>
  <c r="H24" i="2" s="1"/>
  <c r="H26" i="2" s="1"/>
  <c r="H28" i="2" s="1"/>
  <c r="H30" i="2" s="1"/>
  <c r="H32" i="2" s="1"/>
  <c r="H34" i="2" s="1"/>
  <c r="H36" i="2" s="1"/>
  <c r="H38" i="2" s="1"/>
  <c r="H40" i="2" s="1"/>
  <c r="H42" i="2" s="1"/>
  <c r="H44" i="2" s="1"/>
  <c r="H46" i="2" s="1"/>
  <c r="H48" i="2" s="1"/>
  <c r="H50" i="2" s="1"/>
  <c r="H52" i="2" s="1"/>
  <c r="H54" i="2" s="1"/>
  <c r="H56" i="2" s="1"/>
  <c r="H58" i="2" s="1"/>
  <c r="H60" i="2" s="1"/>
  <c r="H62" i="2" s="1"/>
  <c r="H64" i="2" s="1"/>
  <c r="H66" i="2" s="1"/>
  <c r="H11" i="2"/>
  <c r="H13" i="2" s="1"/>
  <c r="H15" i="2" s="1"/>
  <c r="H17" i="2" s="1"/>
  <c r="H19" i="2" s="1"/>
  <c r="H21" i="2" s="1"/>
  <c r="H23" i="2" s="1"/>
  <c r="H25" i="2" s="1"/>
  <c r="H27" i="2" s="1"/>
  <c r="H29" i="2" s="1"/>
  <c r="H31" i="2" s="1"/>
  <c r="H33" i="2" s="1"/>
  <c r="H35" i="2" s="1"/>
  <c r="H37" i="2" s="1"/>
  <c r="H39" i="2" s="1"/>
  <c r="H41" i="2" s="1"/>
  <c r="H43" i="2" s="1"/>
  <c r="H45" i="2" s="1"/>
  <c r="H47" i="2" s="1"/>
  <c r="H49" i="2" s="1"/>
  <c r="H51" i="2" s="1"/>
  <c r="H53" i="2" s="1"/>
  <c r="H55" i="2" s="1"/>
  <c r="H57" i="2" s="1"/>
  <c r="H59" i="2" s="1"/>
  <c r="H61" i="2" s="1"/>
  <c r="H63" i="2" s="1"/>
  <c r="H65" i="2" s="1"/>
  <c r="H67" i="2" s="1"/>
  <c r="G12" i="2"/>
  <c r="G14" i="2"/>
  <c r="G16" i="2"/>
  <c r="G18" i="2" s="1"/>
  <c r="G20" i="2" s="1"/>
  <c r="G22" i="2" s="1"/>
  <c r="G24" i="2" s="1"/>
  <c r="G26" i="2" s="1"/>
  <c r="G28" i="2" s="1"/>
  <c r="G30" i="2" s="1"/>
  <c r="G32" i="2" s="1"/>
  <c r="G34" i="2" s="1"/>
  <c r="G36" i="2" s="1"/>
  <c r="G38" i="2" s="1"/>
  <c r="G40" i="2" s="1"/>
  <c r="G42" i="2" s="1"/>
  <c r="G44" i="2" s="1"/>
  <c r="G46" i="2" s="1"/>
  <c r="G48" i="2" s="1"/>
  <c r="G50" i="2" s="1"/>
  <c r="G52" i="2" s="1"/>
  <c r="G54" i="2" s="1"/>
  <c r="G56" i="2" s="1"/>
  <c r="G58" i="2" s="1"/>
  <c r="G60" i="2" s="1"/>
  <c r="G62" i="2" s="1"/>
  <c r="G64" i="2" s="1"/>
  <c r="G66" i="2" s="1"/>
  <c r="G11" i="2"/>
  <c r="G13" i="2" s="1"/>
  <c r="G15" i="2" s="1"/>
  <c r="G17" i="2" s="1"/>
  <c r="G19" i="2" s="1"/>
  <c r="G21" i="2" s="1"/>
  <c r="G23" i="2" s="1"/>
  <c r="G25" i="2" s="1"/>
  <c r="G27" i="2" s="1"/>
  <c r="G29" i="2" s="1"/>
  <c r="G31" i="2" s="1"/>
  <c r="G33" i="2" s="1"/>
  <c r="G35" i="2" s="1"/>
  <c r="G37" i="2" s="1"/>
  <c r="G39" i="2" s="1"/>
  <c r="G41" i="2" s="1"/>
  <c r="G43" i="2" s="1"/>
  <c r="G45" i="2" s="1"/>
  <c r="G47" i="2" s="1"/>
  <c r="G49" i="2" s="1"/>
  <c r="G51" i="2" s="1"/>
  <c r="G53" i="2" s="1"/>
  <c r="G55" i="2" s="1"/>
  <c r="G57" i="2" s="1"/>
  <c r="G59" i="2" s="1"/>
  <c r="G61" i="2" s="1"/>
  <c r="G63" i="2" s="1"/>
  <c r="G65" i="2" s="1"/>
  <c r="G67" i="2" s="1"/>
</calcChain>
</file>

<file path=xl/sharedStrings.xml><?xml version="1.0" encoding="utf-8"?>
<sst xmlns="http://schemas.openxmlformats.org/spreadsheetml/2006/main" count="56" uniqueCount="23">
  <si>
    <t>Column</t>
  </si>
  <si>
    <t>Dollar Amount Increase</t>
  </si>
  <si>
    <t>Squared</t>
  </si>
  <si>
    <t>Increase</t>
  </si>
  <si>
    <t>Salary</t>
  </si>
  <si>
    <t>STEP</t>
  </si>
  <si>
    <t xml:space="preserve"> </t>
  </si>
  <si>
    <t>Board Aproved June 8, 2022</t>
  </si>
  <si>
    <t>updated 11/9/22 increased by 5% retro 7/1/22</t>
  </si>
  <si>
    <t>updated 12/13/23 increased by 5% retro 7/1/23</t>
  </si>
  <si>
    <t>updated 7/1/25 increased by 5%</t>
  </si>
  <si>
    <t>I</t>
  </si>
  <si>
    <t>II</t>
  </si>
  <si>
    <t>III</t>
  </si>
  <si>
    <t>IV</t>
  </si>
  <si>
    <t>V</t>
  </si>
  <si>
    <t>STP &amp; PIP</t>
  </si>
  <si>
    <t>Class II BA +30</t>
  </si>
  <si>
    <t>Class III BA +45</t>
  </si>
  <si>
    <t>Class IV BA +60</t>
  </si>
  <si>
    <t>Director of Curriculum</t>
  </si>
  <si>
    <t>2026-2027 WINSHIP-ROBBINS Certificated Salary Schedule</t>
  </si>
  <si>
    <t>Restructured 2/11/26 effective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</si>
</sst>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3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4"/>
      <color rgb="FFFF0000"/>
      <name val="Arial"/>
      <family val="2"/>
    </font>
    <font>
      <i/>
      <sz val="12"/>
      <color rgb="FFFF0000"/>
      <name val="Arial"/>
      <family val="2"/>
    </font>
    <font>
      <i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" applyFont="1"/>
    <xf numFmtId="0" fontId="4" fillId="0" borderId="0" xfId="2" applyFont="1" applyAlignme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/>
    </xf>
    <xf numFmtId="10" fontId="3" fillId="2" borderId="1" xfId="2" applyNumberFormat="1" applyFont="1" applyFill="1" applyBorder="1"/>
    <xf numFmtId="3" fontId="0" fillId="0" borderId="0" xfId="0" applyNumberFormat="1"/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0" fillId="0" borderId="1" xfId="0" applyBorder="1"/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42" fontId="3" fillId="2" borderId="1" xfId="2" applyNumberFormat="1" applyFont="1" applyFill="1" applyBorder="1"/>
    <xf numFmtId="0" fontId="5" fillId="2" borderId="1" xfId="2" applyFont="1" applyFill="1" applyBorder="1" applyAlignment="1">
      <alignment horizontal="left" wrapText="1"/>
    </xf>
    <xf numFmtId="0" fontId="5" fillId="2" borderId="1" xfId="2" applyFont="1" applyFill="1" applyBorder="1"/>
    <xf numFmtId="3" fontId="7" fillId="4" borderId="1" xfId="0" applyNumberFormat="1" applyFont="1" applyFill="1" applyBorder="1" applyAlignment="1">
      <alignment horizontal="center" vertical="center"/>
    </xf>
    <xf numFmtId="10" fontId="7" fillId="4" borderId="1" xfId="1" applyNumberFormat="1" applyFont="1" applyFill="1" applyBorder="1" applyAlignment="1">
      <alignment horizontal="center" vertical="center"/>
    </xf>
    <xf numFmtId="10" fontId="6" fillId="4" borderId="1" xfId="1" applyNumberFormat="1" applyFont="1" applyFill="1" applyBorder="1" applyAlignment="1">
      <alignment horizontal="center" vertical="center"/>
    </xf>
    <xf numFmtId="10" fontId="8" fillId="4" borderId="1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2" fillId="4" borderId="1" xfId="2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1" xfId="2" applyFont="1" applyFill="1" applyBorder="1"/>
    <xf numFmtId="0" fontId="3" fillId="4" borderId="1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10" fontId="7" fillId="5" borderId="1" xfId="1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3" fillId="8" borderId="1" xfId="2" applyFont="1" applyFill="1" applyBorder="1" applyAlignment="1">
      <alignment horizontal="center" vertical="center"/>
    </xf>
    <xf numFmtId="0" fontId="3" fillId="8" borderId="1" xfId="2" applyFont="1" applyFill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3" fontId="4" fillId="0" borderId="0" xfId="2" applyNumberFormat="1" applyFont="1" applyAlignment="1"/>
    <xf numFmtId="3" fontId="3" fillId="0" borderId="0" xfId="2" applyNumberFormat="1" applyFont="1" applyAlignment="1">
      <alignment horizontal="center"/>
    </xf>
    <xf numFmtId="3" fontId="3" fillId="7" borderId="1" xfId="2" applyNumberFormat="1" applyFont="1" applyFill="1" applyBorder="1" applyAlignment="1">
      <alignment horizontal="center" vertical="center"/>
    </xf>
    <xf numFmtId="3" fontId="3" fillId="7" borderId="1" xfId="2" applyNumberFormat="1" applyFont="1" applyFill="1" applyBorder="1" applyAlignment="1">
      <alignment horizontal="center" vertical="center" wrapText="1"/>
    </xf>
    <xf numFmtId="3" fontId="7" fillId="7" borderId="1" xfId="1" applyNumberFormat="1" applyFont="1" applyFill="1" applyBorder="1" applyAlignment="1">
      <alignment horizontal="center" vertical="center"/>
    </xf>
    <xf numFmtId="3" fontId="2" fillId="0" borderId="1" xfId="2" applyNumberFormat="1" applyFont="1" applyBorder="1"/>
    <xf numFmtId="3" fontId="2" fillId="0" borderId="0" xfId="2" applyNumberFormat="1" applyFont="1"/>
    <xf numFmtId="3" fontId="3" fillId="6" borderId="1" xfId="2" applyNumberFormat="1" applyFont="1" applyFill="1" applyBorder="1" applyAlignment="1">
      <alignment horizontal="center" vertical="center"/>
    </xf>
    <xf numFmtId="3" fontId="3" fillId="6" borderId="1" xfId="2" applyNumberFormat="1" applyFont="1" applyFill="1" applyBorder="1" applyAlignment="1">
      <alignment horizontal="center" vertical="center" wrapText="1"/>
    </xf>
    <xf numFmtId="3" fontId="7" fillId="6" borderId="1" xfId="1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3" fillId="7" borderId="2" xfId="2" applyNumberFormat="1" applyFont="1" applyFill="1" applyBorder="1" applyAlignment="1">
      <alignment horizontal="center" vertical="center" wrapText="1"/>
    </xf>
    <xf numFmtId="3" fontId="3" fillId="7" borderId="3" xfId="2" applyNumberFormat="1" applyFont="1" applyFill="1" applyBorder="1" applyAlignment="1">
      <alignment horizontal="center" vertical="center" wrapText="1"/>
    </xf>
  </cellXfs>
  <cellStyles count="3">
    <cellStyle name="Heading 4" xfId="2" builtinId="19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4"/>
  <sheetViews>
    <sheetView tabSelected="1" topLeftCell="A11" workbookViewId="0">
      <selection activeCell="P33" sqref="P33"/>
    </sheetView>
  </sheetViews>
  <sheetFormatPr defaultRowHeight="12.75" x14ac:dyDescent="0.2"/>
  <cols>
    <col min="6" max="6" width="11.42578125" bestFit="1" customWidth="1"/>
    <col min="7" max="7" width="16" bestFit="1" customWidth="1"/>
    <col min="8" max="8" width="16.5703125" style="6" bestFit="1" customWidth="1"/>
    <col min="9" max="9" width="16.7109375" bestFit="1" customWidth="1"/>
    <col min="10" max="10" width="17.42578125" style="6" customWidth="1"/>
    <col min="12" max="12" width="0" hidden="1" customWidth="1"/>
  </cols>
  <sheetData>
    <row r="1" spans="3:12" ht="18" x14ac:dyDescent="0.25">
      <c r="C1" s="1"/>
      <c r="D1" s="2" t="s">
        <v>21</v>
      </c>
      <c r="E1" s="2"/>
      <c r="F1" s="2"/>
      <c r="G1" s="2"/>
      <c r="H1" s="48"/>
      <c r="I1" s="2"/>
      <c r="J1" s="48"/>
    </row>
    <row r="2" spans="3:12" ht="15" x14ac:dyDescent="0.25">
      <c r="C2" s="3"/>
      <c r="D2" s="4"/>
      <c r="E2" s="4"/>
      <c r="F2" s="4"/>
      <c r="G2" s="4"/>
      <c r="H2" s="49"/>
      <c r="I2" s="4"/>
      <c r="J2" s="49"/>
    </row>
    <row r="3" spans="3:12" ht="15" x14ac:dyDescent="0.2">
      <c r="C3" s="11"/>
      <c r="D3" s="12"/>
      <c r="E3" s="12"/>
      <c r="F3" s="37" t="s">
        <v>0</v>
      </c>
      <c r="G3" s="39" t="s">
        <v>0</v>
      </c>
      <c r="H3" s="55" t="s">
        <v>0</v>
      </c>
      <c r="I3" s="44" t="s">
        <v>0</v>
      </c>
      <c r="J3" s="50" t="s">
        <v>0</v>
      </c>
      <c r="L3" s="13"/>
    </row>
    <row r="4" spans="3:12" ht="34.5" x14ac:dyDescent="0.25">
      <c r="C4" s="26">
        <v>0.03</v>
      </c>
      <c r="D4" s="27" t="s">
        <v>1</v>
      </c>
      <c r="E4" s="27"/>
      <c r="F4" s="37" t="s">
        <v>11</v>
      </c>
      <c r="G4" s="39" t="s">
        <v>12</v>
      </c>
      <c r="H4" s="55" t="s">
        <v>13</v>
      </c>
      <c r="I4" s="44" t="s">
        <v>14</v>
      </c>
      <c r="J4" s="50" t="s">
        <v>15</v>
      </c>
      <c r="L4" s="13"/>
    </row>
    <row r="5" spans="3:12" ht="15" customHeight="1" x14ac:dyDescent="0.25">
      <c r="C5" s="5">
        <v>2.4E-2</v>
      </c>
      <c r="D5" s="28" t="s">
        <v>2</v>
      </c>
      <c r="E5" s="28"/>
      <c r="F5" s="38" t="s">
        <v>16</v>
      </c>
      <c r="G5" s="40" t="s">
        <v>17</v>
      </c>
      <c r="H5" s="56" t="s">
        <v>18</v>
      </c>
      <c r="I5" s="45" t="s">
        <v>19</v>
      </c>
      <c r="J5" s="59" t="s">
        <v>20</v>
      </c>
      <c r="L5" s="13"/>
    </row>
    <row r="6" spans="3:12" ht="15" x14ac:dyDescent="0.25">
      <c r="C6" s="5">
        <v>6.0000000000000001E-3</v>
      </c>
      <c r="D6" s="28" t="s">
        <v>3</v>
      </c>
      <c r="E6" s="28"/>
      <c r="F6" s="38"/>
      <c r="G6" s="40"/>
      <c r="H6" s="56"/>
      <c r="I6" s="45"/>
      <c r="J6" s="60"/>
      <c r="L6" s="13"/>
    </row>
    <row r="7" spans="3:12" ht="15" x14ac:dyDescent="0.2">
      <c r="C7" s="11"/>
      <c r="D7" s="12"/>
      <c r="E7" s="12"/>
      <c r="F7" s="38"/>
      <c r="G7" s="40"/>
      <c r="H7" s="56"/>
      <c r="I7" s="45"/>
      <c r="J7" s="51"/>
      <c r="L7" s="13"/>
    </row>
    <row r="8" spans="3:12" ht="15" x14ac:dyDescent="0.2">
      <c r="C8" s="11"/>
      <c r="D8" s="12"/>
      <c r="E8" s="12"/>
      <c r="F8" s="38" t="s">
        <v>4</v>
      </c>
      <c r="G8" s="40"/>
      <c r="H8" s="56"/>
      <c r="I8" s="45"/>
      <c r="J8" s="51"/>
      <c r="L8" s="13"/>
    </row>
    <row r="9" spans="3:12" ht="18" x14ac:dyDescent="0.2">
      <c r="C9" s="14" t="s">
        <v>5</v>
      </c>
      <c r="D9" s="15">
        <v>1</v>
      </c>
      <c r="E9" s="15"/>
      <c r="F9" s="29">
        <v>56725</v>
      </c>
      <c r="G9" s="41">
        <v>60739</v>
      </c>
      <c r="H9" s="57">
        <v>61058</v>
      </c>
      <c r="I9" s="46">
        <v>66544</v>
      </c>
      <c r="J9" s="43">
        <v>78054</v>
      </c>
      <c r="L9" s="13"/>
    </row>
    <row r="10" spans="3:12" ht="18" hidden="1" x14ac:dyDescent="0.2">
      <c r="C10" s="16"/>
      <c r="D10" s="17"/>
      <c r="E10" s="17"/>
      <c r="F10" s="30"/>
      <c r="G10" s="42"/>
      <c r="H10" s="58"/>
      <c r="I10" s="47"/>
      <c r="J10" s="52"/>
      <c r="L10" s="13"/>
    </row>
    <row r="11" spans="3:12" ht="18" x14ac:dyDescent="0.2">
      <c r="C11" s="14" t="s">
        <v>5</v>
      </c>
      <c r="D11" s="15">
        <v>2</v>
      </c>
      <c r="E11" s="15"/>
      <c r="F11" s="29">
        <v>56725</v>
      </c>
      <c r="G11" s="41">
        <f>G9*1.025</f>
        <v>62257.474999999991</v>
      </c>
      <c r="H11" s="57">
        <f>H9*1.025</f>
        <v>62584.45</v>
      </c>
      <c r="I11" s="46">
        <f>I9*1.025</f>
        <v>68207.599999999991</v>
      </c>
      <c r="J11" s="43">
        <f>J9*1.025</f>
        <v>80005.349999999991</v>
      </c>
      <c r="L11" s="13"/>
    </row>
    <row r="12" spans="3:12" ht="18" hidden="1" x14ac:dyDescent="0.2">
      <c r="C12" s="16"/>
      <c r="D12" s="17"/>
      <c r="E12" s="17"/>
      <c r="F12" s="30"/>
      <c r="G12" s="41">
        <f t="shared" ref="G12:G67" si="0">G10*1.025</f>
        <v>0</v>
      </c>
      <c r="H12" s="57">
        <f t="shared" ref="H12:H67" si="1">H10*1.025</f>
        <v>0</v>
      </c>
      <c r="I12" s="46">
        <f t="shared" ref="I12:I67" si="2">I10*1.025</f>
        <v>0</v>
      </c>
      <c r="J12" s="43">
        <f t="shared" ref="J12:J67" si="3">J10*1.025</f>
        <v>0</v>
      </c>
      <c r="L12" s="13"/>
    </row>
    <row r="13" spans="3:12" ht="18" x14ac:dyDescent="0.2">
      <c r="C13" s="14" t="s">
        <v>5</v>
      </c>
      <c r="D13" s="15">
        <v>3</v>
      </c>
      <c r="E13" s="15"/>
      <c r="F13" s="29">
        <v>56725</v>
      </c>
      <c r="G13" s="41">
        <f t="shared" si="0"/>
        <v>63813.911874999983</v>
      </c>
      <c r="H13" s="57">
        <f t="shared" si="1"/>
        <v>64149.061249999992</v>
      </c>
      <c r="I13" s="46">
        <f t="shared" si="2"/>
        <v>69912.789999999979</v>
      </c>
      <c r="J13" s="43">
        <f t="shared" si="3"/>
        <v>82005.483749999985</v>
      </c>
      <c r="L13" s="13"/>
    </row>
    <row r="14" spans="3:12" ht="18" hidden="1" x14ac:dyDescent="0.2">
      <c r="C14" s="16"/>
      <c r="D14" s="17"/>
      <c r="E14" s="17"/>
      <c r="F14" s="30"/>
      <c r="G14" s="41">
        <f t="shared" si="0"/>
        <v>0</v>
      </c>
      <c r="H14" s="57">
        <f t="shared" si="1"/>
        <v>0</v>
      </c>
      <c r="I14" s="46">
        <f t="shared" si="2"/>
        <v>0</v>
      </c>
      <c r="J14" s="43">
        <f t="shared" si="3"/>
        <v>0</v>
      </c>
      <c r="L14" s="13"/>
    </row>
    <row r="15" spans="3:12" ht="18" x14ac:dyDescent="0.2">
      <c r="C15" s="14" t="s">
        <v>5</v>
      </c>
      <c r="D15" s="15">
        <v>4</v>
      </c>
      <c r="E15" s="15"/>
      <c r="F15" s="29"/>
      <c r="G15" s="41">
        <f t="shared" si="0"/>
        <v>65409.259671874977</v>
      </c>
      <c r="H15" s="57">
        <f t="shared" si="1"/>
        <v>65752.787781249979</v>
      </c>
      <c r="I15" s="46">
        <f t="shared" si="2"/>
        <v>71660.609749999974</v>
      </c>
      <c r="J15" s="43">
        <f t="shared" si="3"/>
        <v>84055.620843749974</v>
      </c>
      <c r="L15" s="13"/>
    </row>
    <row r="16" spans="3:12" ht="18" hidden="1" x14ac:dyDescent="0.2">
      <c r="C16" s="16"/>
      <c r="D16" s="17"/>
      <c r="E16" s="17"/>
      <c r="F16" s="30"/>
      <c r="G16" s="41">
        <f t="shared" si="0"/>
        <v>0</v>
      </c>
      <c r="H16" s="57">
        <f t="shared" si="1"/>
        <v>0</v>
      </c>
      <c r="I16" s="46">
        <f t="shared" si="2"/>
        <v>0</v>
      </c>
      <c r="J16" s="43">
        <f t="shared" si="3"/>
        <v>0</v>
      </c>
      <c r="L16" s="13"/>
    </row>
    <row r="17" spans="3:12" ht="18" x14ac:dyDescent="0.2">
      <c r="C17" s="14" t="s">
        <v>5</v>
      </c>
      <c r="D17" s="15">
        <v>5</v>
      </c>
      <c r="E17" s="15"/>
      <c r="F17" s="29"/>
      <c r="G17" s="41">
        <f t="shared" si="0"/>
        <v>67044.491163671846</v>
      </c>
      <c r="H17" s="57">
        <f t="shared" si="1"/>
        <v>67396.607475781217</v>
      </c>
      <c r="I17" s="46">
        <f t="shared" si="2"/>
        <v>73452.124993749967</v>
      </c>
      <c r="J17" s="43">
        <f t="shared" si="3"/>
        <v>86157.011364843711</v>
      </c>
      <c r="L17" s="13"/>
    </row>
    <row r="18" spans="3:12" ht="18" hidden="1" x14ac:dyDescent="0.2">
      <c r="C18" s="16"/>
      <c r="D18" s="17"/>
      <c r="E18" s="17"/>
      <c r="F18" s="30"/>
      <c r="G18" s="41">
        <f t="shared" si="0"/>
        <v>0</v>
      </c>
      <c r="H18" s="57">
        <f t="shared" si="1"/>
        <v>0</v>
      </c>
      <c r="I18" s="46">
        <f t="shared" si="2"/>
        <v>0</v>
      </c>
      <c r="J18" s="43">
        <f t="shared" si="3"/>
        <v>0</v>
      </c>
      <c r="L18" s="13"/>
    </row>
    <row r="19" spans="3:12" ht="18" x14ac:dyDescent="0.2">
      <c r="C19" s="14" t="s">
        <v>5</v>
      </c>
      <c r="D19" s="15">
        <v>6</v>
      </c>
      <c r="E19" s="15"/>
      <c r="F19" s="29"/>
      <c r="G19" s="41">
        <f t="shared" si="0"/>
        <v>68720.603442763633</v>
      </c>
      <c r="H19" s="57">
        <f t="shared" si="1"/>
        <v>69081.522662675736</v>
      </c>
      <c r="I19" s="46">
        <f t="shared" si="2"/>
        <v>75288.428118593714</v>
      </c>
      <c r="J19" s="43">
        <f t="shared" si="3"/>
        <v>88310.936648964795</v>
      </c>
      <c r="L19" s="13"/>
    </row>
    <row r="20" spans="3:12" ht="18" hidden="1" x14ac:dyDescent="0.2">
      <c r="C20" s="16"/>
      <c r="D20" s="17"/>
      <c r="E20" s="17"/>
      <c r="F20" s="30"/>
      <c r="G20" s="41">
        <f t="shared" si="0"/>
        <v>0</v>
      </c>
      <c r="H20" s="57">
        <f t="shared" si="1"/>
        <v>0</v>
      </c>
      <c r="I20" s="46">
        <f t="shared" si="2"/>
        <v>0</v>
      </c>
      <c r="J20" s="43">
        <f t="shared" si="3"/>
        <v>0</v>
      </c>
      <c r="L20" s="13"/>
    </row>
    <row r="21" spans="3:12" ht="18" x14ac:dyDescent="0.2">
      <c r="C21" s="14" t="s">
        <v>5</v>
      </c>
      <c r="D21" s="15">
        <v>7</v>
      </c>
      <c r="E21" s="15"/>
      <c r="F21" s="29"/>
      <c r="G21" s="41">
        <f t="shared" si="0"/>
        <v>70438.618528832725</v>
      </c>
      <c r="H21" s="57">
        <f t="shared" si="1"/>
        <v>70808.560729242628</v>
      </c>
      <c r="I21" s="46">
        <f t="shared" si="2"/>
        <v>77170.638821558547</v>
      </c>
      <c r="J21" s="43">
        <f t="shared" si="3"/>
        <v>90518.710065188905</v>
      </c>
      <c r="L21" s="13"/>
    </row>
    <row r="22" spans="3:12" ht="18" hidden="1" x14ac:dyDescent="0.2">
      <c r="C22" s="16"/>
      <c r="D22" s="17"/>
      <c r="E22" s="17"/>
      <c r="F22" s="30"/>
      <c r="G22" s="41">
        <f t="shared" si="0"/>
        <v>0</v>
      </c>
      <c r="H22" s="57">
        <f t="shared" si="1"/>
        <v>0</v>
      </c>
      <c r="I22" s="46">
        <f t="shared" si="2"/>
        <v>0</v>
      </c>
      <c r="J22" s="43">
        <f t="shared" si="3"/>
        <v>0</v>
      </c>
      <c r="L22" s="13"/>
    </row>
    <row r="23" spans="3:12" ht="18" x14ac:dyDescent="0.2">
      <c r="C23" s="14" t="s">
        <v>5</v>
      </c>
      <c r="D23" s="15">
        <v>8</v>
      </c>
      <c r="E23" s="15"/>
      <c r="F23" s="29"/>
      <c r="G23" s="41">
        <f t="shared" si="0"/>
        <v>72199.583992053536</v>
      </c>
      <c r="H23" s="57">
        <f t="shared" si="1"/>
        <v>72578.774747473683</v>
      </c>
      <c r="I23" s="46">
        <f t="shared" si="2"/>
        <v>79099.904792097499</v>
      </c>
      <c r="J23" s="43">
        <f t="shared" si="3"/>
        <v>92781.677816818614</v>
      </c>
      <c r="L23" s="13"/>
    </row>
    <row r="24" spans="3:12" ht="18" hidden="1" x14ac:dyDescent="0.2">
      <c r="C24" s="16"/>
      <c r="D24" s="17"/>
      <c r="E24" s="17"/>
      <c r="F24" s="30"/>
      <c r="G24" s="41">
        <f t="shared" si="0"/>
        <v>0</v>
      </c>
      <c r="H24" s="57">
        <f t="shared" si="1"/>
        <v>0</v>
      </c>
      <c r="I24" s="46">
        <f t="shared" si="2"/>
        <v>0</v>
      </c>
      <c r="J24" s="43">
        <f t="shared" si="3"/>
        <v>0</v>
      </c>
      <c r="L24" s="13"/>
    </row>
    <row r="25" spans="3:12" ht="18" x14ac:dyDescent="0.2">
      <c r="C25" s="14" t="s">
        <v>5</v>
      </c>
      <c r="D25" s="15">
        <v>9</v>
      </c>
      <c r="E25" s="15"/>
      <c r="F25" s="29"/>
      <c r="G25" s="41">
        <f t="shared" si="0"/>
        <v>74004.573591854874</v>
      </c>
      <c r="H25" s="57">
        <f t="shared" si="1"/>
        <v>74393.244116160524</v>
      </c>
      <c r="I25" s="46">
        <f t="shared" si="2"/>
        <v>81077.402411899922</v>
      </c>
      <c r="J25" s="43">
        <f t="shared" si="3"/>
        <v>95101.219762239067</v>
      </c>
      <c r="L25" s="13"/>
    </row>
    <row r="26" spans="3:12" ht="18" hidden="1" x14ac:dyDescent="0.2">
      <c r="C26" s="16"/>
      <c r="D26" s="17"/>
      <c r="E26" s="17"/>
      <c r="F26" s="30"/>
      <c r="G26" s="41">
        <f t="shared" si="0"/>
        <v>0</v>
      </c>
      <c r="H26" s="57">
        <f t="shared" si="1"/>
        <v>0</v>
      </c>
      <c r="I26" s="46">
        <f t="shared" si="2"/>
        <v>0</v>
      </c>
      <c r="J26" s="43">
        <f t="shared" si="3"/>
        <v>0</v>
      </c>
      <c r="L26" s="13"/>
    </row>
    <row r="27" spans="3:12" ht="18" x14ac:dyDescent="0.2">
      <c r="C27" s="14" t="s">
        <v>5</v>
      </c>
      <c r="D27" s="15">
        <v>10</v>
      </c>
      <c r="E27" s="15"/>
      <c r="F27" s="29"/>
      <c r="G27" s="41">
        <f t="shared" si="0"/>
        <v>75854.687931651235</v>
      </c>
      <c r="H27" s="57">
        <f t="shared" si="1"/>
        <v>76253.075219064529</v>
      </c>
      <c r="I27" s="46">
        <f t="shared" si="2"/>
        <v>83104.337472197411</v>
      </c>
      <c r="J27" s="43">
        <f t="shared" si="3"/>
        <v>97478.750256295039</v>
      </c>
      <c r="L27" s="13"/>
    </row>
    <row r="28" spans="3:12" ht="18" hidden="1" x14ac:dyDescent="0.2">
      <c r="C28" s="16"/>
      <c r="D28" s="17"/>
      <c r="E28" s="17"/>
      <c r="F28" s="30"/>
      <c r="G28" s="41">
        <f t="shared" si="0"/>
        <v>0</v>
      </c>
      <c r="H28" s="57">
        <f t="shared" si="1"/>
        <v>0</v>
      </c>
      <c r="I28" s="46">
        <f t="shared" si="2"/>
        <v>0</v>
      </c>
      <c r="J28" s="43">
        <f t="shared" si="3"/>
        <v>0</v>
      </c>
      <c r="L28" s="13"/>
    </row>
    <row r="29" spans="3:12" ht="18" x14ac:dyDescent="0.2">
      <c r="C29" s="14" t="s">
        <v>5</v>
      </c>
      <c r="D29" s="15">
        <v>11</v>
      </c>
      <c r="E29" s="15"/>
      <c r="F29" s="29"/>
      <c r="G29" s="41">
        <f t="shared" si="0"/>
        <v>77751.055129942513</v>
      </c>
      <c r="H29" s="57">
        <f t="shared" si="1"/>
        <v>78159.402099541141</v>
      </c>
      <c r="I29" s="46">
        <f t="shared" si="2"/>
        <v>85181.945909002345</v>
      </c>
      <c r="J29" s="43">
        <f t="shared" si="3"/>
        <v>99915.719012702408</v>
      </c>
      <c r="L29" s="13"/>
    </row>
    <row r="30" spans="3:12" ht="18" hidden="1" x14ac:dyDescent="0.2">
      <c r="C30" s="16"/>
      <c r="D30" s="17"/>
      <c r="E30" s="17"/>
      <c r="F30" s="30"/>
      <c r="G30" s="41">
        <f t="shared" si="0"/>
        <v>0</v>
      </c>
      <c r="H30" s="57">
        <f t="shared" si="1"/>
        <v>0</v>
      </c>
      <c r="I30" s="46">
        <f t="shared" si="2"/>
        <v>0</v>
      </c>
      <c r="J30" s="43">
        <f t="shared" si="3"/>
        <v>0</v>
      </c>
      <c r="L30" s="13"/>
    </row>
    <row r="31" spans="3:12" ht="18" x14ac:dyDescent="0.2">
      <c r="C31" s="14" t="s">
        <v>5</v>
      </c>
      <c r="D31" s="15">
        <v>12</v>
      </c>
      <c r="E31" s="15"/>
      <c r="F31" s="29"/>
      <c r="G31" s="41">
        <f t="shared" si="0"/>
        <v>79694.83150819107</v>
      </c>
      <c r="H31" s="57">
        <f t="shared" si="1"/>
        <v>80113.387152029667</v>
      </c>
      <c r="I31" s="46">
        <f t="shared" si="2"/>
        <v>87311.494556727397</v>
      </c>
      <c r="J31" s="43">
        <f t="shared" si="3"/>
        <v>102413.61198801995</v>
      </c>
      <c r="L31" s="13"/>
    </row>
    <row r="32" spans="3:12" ht="18" hidden="1" x14ac:dyDescent="0.2">
      <c r="C32" s="16"/>
      <c r="D32" s="17"/>
      <c r="E32" s="17"/>
      <c r="F32" s="30"/>
      <c r="G32" s="41">
        <f t="shared" si="0"/>
        <v>0</v>
      </c>
      <c r="H32" s="57">
        <f t="shared" si="1"/>
        <v>0</v>
      </c>
      <c r="I32" s="46">
        <f t="shared" si="2"/>
        <v>0</v>
      </c>
      <c r="J32" s="43">
        <f t="shared" si="3"/>
        <v>0</v>
      </c>
      <c r="L32" s="13"/>
    </row>
    <row r="33" spans="2:12" ht="18" x14ac:dyDescent="0.2">
      <c r="C33" s="14" t="s">
        <v>5</v>
      </c>
      <c r="D33" s="15">
        <v>13</v>
      </c>
      <c r="E33" s="15"/>
      <c r="F33" s="29"/>
      <c r="G33" s="41">
        <f t="shared" si="0"/>
        <v>81687.202295895841</v>
      </c>
      <c r="H33" s="57">
        <f t="shared" si="1"/>
        <v>82116.2218308304</v>
      </c>
      <c r="I33" s="46">
        <f t="shared" si="2"/>
        <v>89494.281920645575</v>
      </c>
      <c r="J33" s="43">
        <f t="shared" si="3"/>
        <v>104973.95228772044</v>
      </c>
      <c r="L33" s="13"/>
    </row>
    <row r="34" spans="2:12" ht="18" hidden="1" x14ac:dyDescent="0.2">
      <c r="C34" s="16"/>
      <c r="D34" s="17"/>
      <c r="E34" s="17"/>
      <c r="F34" s="31"/>
      <c r="G34" s="41">
        <f t="shared" si="0"/>
        <v>0</v>
      </c>
      <c r="H34" s="57">
        <f t="shared" si="1"/>
        <v>0</v>
      </c>
      <c r="I34" s="46">
        <f t="shared" si="2"/>
        <v>0</v>
      </c>
      <c r="J34" s="43">
        <f t="shared" si="3"/>
        <v>0</v>
      </c>
      <c r="L34" s="13"/>
    </row>
    <row r="35" spans="2:12" ht="18" x14ac:dyDescent="0.2">
      <c r="C35" s="14" t="s">
        <v>5</v>
      </c>
      <c r="D35" s="15">
        <v>14</v>
      </c>
      <c r="E35" s="15"/>
      <c r="F35" s="29"/>
      <c r="G35" s="41">
        <f t="shared" si="0"/>
        <v>83729.382353293229</v>
      </c>
      <c r="H35" s="57">
        <f t="shared" si="1"/>
        <v>84169.127376601158</v>
      </c>
      <c r="I35" s="46">
        <f t="shared" si="2"/>
        <v>91731.638968661704</v>
      </c>
      <c r="J35" s="43">
        <f t="shared" si="3"/>
        <v>107598.30109491345</v>
      </c>
      <c r="L35" s="13"/>
    </row>
    <row r="36" spans="2:12" ht="18" hidden="1" x14ac:dyDescent="0.2">
      <c r="C36" s="16"/>
      <c r="D36" s="17"/>
      <c r="E36" s="17"/>
      <c r="F36" s="31"/>
      <c r="G36" s="41">
        <f t="shared" si="0"/>
        <v>0</v>
      </c>
      <c r="H36" s="57">
        <f t="shared" si="1"/>
        <v>0</v>
      </c>
      <c r="I36" s="46">
        <f t="shared" si="2"/>
        <v>0</v>
      </c>
      <c r="J36" s="43">
        <f t="shared" si="3"/>
        <v>0</v>
      </c>
      <c r="L36" s="13"/>
    </row>
    <row r="37" spans="2:12" ht="18" x14ac:dyDescent="0.2">
      <c r="C37" s="14" t="s">
        <v>5</v>
      </c>
      <c r="D37" s="15">
        <v>15</v>
      </c>
      <c r="E37" s="15"/>
      <c r="F37" s="29"/>
      <c r="G37" s="41">
        <f t="shared" si="0"/>
        <v>85822.616912125552</v>
      </c>
      <c r="H37" s="57">
        <f t="shared" si="1"/>
        <v>86273.355561016186</v>
      </c>
      <c r="I37" s="46">
        <f t="shared" si="2"/>
        <v>94024.92994287824</v>
      </c>
      <c r="J37" s="43">
        <f t="shared" si="3"/>
        <v>110288.25862228627</v>
      </c>
      <c r="L37" s="13"/>
    </row>
    <row r="38" spans="2:12" ht="18" hidden="1" x14ac:dyDescent="0.2">
      <c r="C38" s="16"/>
      <c r="D38" s="17"/>
      <c r="E38" s="17"/>
      <c r="F38" s="31"/>
      <c r="G38" s="41">
        <f t="shared" si="0"/>
        <v>0</v>
      </c>
      <c r="H38" s="57">
        <f t="shared" si="1"/>
        <v>0</v>
      </c>
      <c r="I38" s="46">
        <f t="shared" si="2"/>
        <v>0</v>
      </c>
      <c r="J38" s="43">
        <f t="shared" si="3"/>
        <v>0</v>
      </c>
      <c r="L38" s="13"/>
    </row>
    <row r="39" spans="2:12" ht="18" x14ac:dyDescent="0.2">
      <c r="C39" s="14" t="s">
        <v>5</v>
      </c>
      <c r="D39" s="15">
        <v>16</v>
      </c>
      <c r="E39" s="15"/>
      <c r="F39" s="29"/>
      <c r="G39" s="41">
        <f t="shared" si="0"/>
        <v>87968.182334928686</v>
      </c>
      <c r="H39" s="57">
        <f t="shared" si="1"/>
        <v>88430.18945004158</v>
      </c>
      <c r="I39" s="46">
        <f t="shared" si="2"/>
        <v>96375.553191450192</v>
      </c>
      <c r="J39" s="43">
        <f t="shared" si="3"/>
        <v>113045.46508784342</v>
      </c>
      <c r="L39" s="13"/>
    </row>
    <row r="40" spans="2:12" ht="18" hidden="1" x14ac:dyDescent="0.2">
      <c r="C40" s="16"/>
      <c r="D40" s="17"/>
      <c r="E40" s="17"/>
      <c r="F40" s="31"/>
      <c r="G40" s="41">
        <f t="shared" si="0"/>
        <v>0</v>
      </c>
      <c r="H40" s="57">
        <f t="shared" si="1"/>
        <v>0</v>
      </c>
      <c r="I40" s="46">
        <f t="shared" si="2"/>
        <v>0</v>
      </c>
      <c r="J40" s="43">
        <f t="shared" si="3"/>
        <v>0</v>
      </c>
      <c r="L40" s="13"/>
    </row>
    <row r="41" spans="2:12" ht="18" x14ac:dyDescent="0.2">
      <c r="C41" s="14" t="s">
        <v>5</v>
      </c>
      <c r="D41" s="15">
        <v>17</v>
      </c>
      <c r="E41" s="15"/>
      <c r="F41" s="29"/>
      <c r="G41" s="41">
        <f t="shared" si="0"/>
        <v>90167.386893301897</v>
      </c>
      <c r="H41" s="57">
        <f t="shared" si="1"/>
        <v>90640.944186292618</v>
      </c>
      <c r="I41" s="46">
        <f t="shared" si="2"/>
        <v>98784.942021236435</v>
      </c>
      <c r="J41" s="43">
        <f t="shared" si="3"/>
        <v>115871.60171503949</v>
      </c>
      <c r="L41" s="13"/>
    </row>
    <row r="42" spans="2:12" ht="18" hidden="1" x14ac:dyDescent="0.2">
      <c r="C42" s="16"/>
      <c r="D42" s="17"/>
      <c r="E42" s="17"/>
      <c r="F42" s="31"/>
      <c r="G42" s="41">
        <f t="shared" si="0"/>
        <v>0</v>
      </c>
      <c r="H42" s="57">
        <f t="shared" si="1"/>
        <v>0</v>
      </c>
      <c r="I42" s="46">
        <f t="shared" si="2"/>
        <v>0</v>
      </c>
      <c r="J42" s="43">
        <f t="shared" si="3"/>
        <v>0</v>
      </c>
      <c r="L42" s="13"/>
    </row>
    <row r="43" spans="2:12" ht="18" x14ac:dyDescent="0.2">
      <c r="B43" s="7"/>
      <c r="C43" s="14" t="s">
        <v>5</v>
      </c>
      <c r="D43" s="15">
        <v>18</v>
      </c>
      <c r="E43" s="15"/>
      <c r="F43" s="29"/>
      <c r="G43" s="41">
        <f t="shared" si="0"/>
        <v>92421.57156563444</v>
      </c>
      <c r="H43" s="57">
        <f t="shared" si="1"/>
        <v>92906.96779094993</v>
      </c>
      <c r="I43" s="46">
        <f t="shared" si="2"/>
        <v>101254.56557176734</v>
      </c>
      <c r="J43" s="43">
        <f t="shared" si="3"/>
        <v>118768.39175791547</v>
      </c>
      <c r="L43" s="13"/>
    </row>
    <row r="44" spans="2:12" ht="18" hidden="1" x14ac:dyDescent="0.2">
      <c r="B44" s="7"/>
      <c r="C44" s="16"/>
      <c r="D44" s="17"/>
      <c r="E44" s="17"/>
      <c r="F44" s="31"/>
      <c r="G44" s="41">
        <f t="shared" si="0"/>
        <v>0</v>
      </c>
      <c r="H44" s="57">
        <f t="shared" si="1"/>
        <v>0</v>
      </c>
      <c r="I44" s="46">
        <f t="shared" si="2"/>
        <v>0</v>
      </c>
      <c r="J44" s="43">
        <f t="shared" si="3"/>
        <v>0</v>
      </c>
      <c r="L44" s="13"/>
    </row>
    <row r="45" spans="2:12" ht="18" x14ac:dyDescent="0.2">
      <c r="B45" s="7"/>
      <c r="C45" s="14" t="s">
        <v>5</v>
      </c>
      <c r="D45" s="15">
        <v>19</v>
      </c>
      <c r="E45" s="15"/>
      <c r="F45" s="29"/>
      <c r="G45" s="41">
        <f t="shared" si="0"/>
        <v>94732.110854775296</v>
      </c>
      <c r="H45" s="57">
        <f t="shared" si="1"/>
        <v>95229.641985723676</v>
      </c>
      <c r="I45" s="46">
        <f t="shared" si="2"/>
        <v>103785.92971106152</v>
      </c>
      <c r="J45" s="43">
        <f t="shared" si="3"/>
        <v>121737.60155186334</v>
      </c>
      <c r="L45" s="13"/>
    </row>
    <row r="46" spans="2:12" ht="18" hidden="1" x14ac:dyDescent="0.2">
      <c r="B46" s="7"/>
      <c r="C46" s="16"/>
      <c r="D46" s="17"/>
      <c r="E46" s="17"/>
      <c r="F46" s="32"/>
      <c r="G46" s="41">
        <f t="shared" si="0"/>
        <v>0</v>
      </c>
      <c r="H46" s="57">
        <f t="shared" si="1"/>
        <v>0</v>
      </c>
      <c r="I46" s="46">
        <f t="shared" si="2"/>
        <v>0</v>
      </c>
      <c r="J46" s="43">
        <f t="shared" si="3"/>
        <v>0</v>
      </c>
      <c r="L46" s="13"/>
    </row>
    <row r="47" spans="2:12" ht="18" x14ac:dyDescent="0.2">
      <c r="B47" s="7"/>
      <c r="C47" s="14" t="s">
        <v>5</v>
      </c>
      <c r="D47" s="15">
        <v>20</v>
      </c>
      <c r="E47" s="15"/>
      <c r="F47" s="29"/>
      <c r="G47" s="41">
        <f t="shared" si="0"/>
        <v>97100.413626144669</v>
      </c>
      <c r="H47" s="57">
        <f t="shared" si="1"/>
        <v>97610.383035366758</v>
      </c>
      <c r="I47" s="46">
        <f t="shared" si="2"/>
        <v>106380.57795383804</v>
      </c>
      <c r="J47" s="43">
        <f t="shared" si="3"/>
        <v>124781.04159065991</v>
      </c>
      <c r="L47" s="13"/>
    </row>
    <row r="48" spans="2:12" ht="18" hidden="1" x14ac:dyDescent="0.2">
      <c r="B48" s="7"/>
      <c r="C48" s="16"/>
      <c r="D48" s="17"/>
      <c r="E48" s="17"/>
      <c r="F48" s="30"/>
      <c r="G48" s="41">
        <f t="shared" si="0"/>
        <v>0</v>
      </c>
      <c r="H48" s="57">
        <f t="shared" si="1"/>
        <v>0</v>
      </c>
      <c r="I48" s="46">
        <f t="shared" si="2"/>
        <v>0</v>
      </c>
      <c r="J48" s="43">
        <f t="shared" si="3"/>
        <v>0</v>
      </c>
      <c r="L48" s="13"/>
    </row>
    <row r="49" spans="2:12" ht="18" x14ac:dyDescent="0.2">
      <c r="B49" s="7"/>
      <c r="C49" s="14" t="s">
        <v>5</v>
      </c>
      <c r="D49" s="15">
        <v>21</v>
      </c>
      <c r="E49" s="15"/>
      <c r="F49" s="29"/>
      <c r="G49" s="41">
        <f t="shared" si="0"/>
        <v>99527.923966798277</v>
      </c>
      <c r="H49" s="57">
        <f t="shared" si="1"/>
        <v>100050.64261125092</v>
      </c>
      <c r="I49" s="46">
        <f t="shared" si="2"/>
        <v>109040.09240268399</v>
      </c>
      <c r="J49" s="43">
        <f t="shared" si="3"/>
        <v>127900.56763042639</v>
      </c>
      <c r="L49" s="13"/>
    </row>
    <row r="50" spans="2:12" ht="18.75" hidden="1" x14ac:dyDescent="0.2">
      <c r="B50" s="7"/>
      <c r="C50" s="18"/>
      <c r="D50" s="19"/>
      <c r="E50" s="19"/>
      <c r="F50" s="33"/>
      <c r="G50" s="41">
        <f t="shared" si="0"/>
        <v>0</v>
      </c>
      <c r="H50" s="57">
        <f t="shared" si="1"/>
        <v>0</v>
      </c>
      <c r="I50" s="46">
        <f t="shared" si="2"/>
        <v>0</v>
      </c>
      <c r="J50" s="43">
        <f t="shared" si="3"/>
        <v>0</v>
      </c>
      <c r="L50" s="13"/>
    </row>
    <row r="51" spans="2:12" ht="18" x14ac:dyDescent="0.2">
      <c r="B51" s="7"/>
      <c r="C51" s="14" t="s">
        <v>5</v>
      </c>
      <c r="D51" s="15">
        <v>22</v>
      </c>
      <c r="E51" s="15"/>
      <c r="F51" s="29"/>
      <c r="G51" s="41">
        <f t="shared" si="0"/>
        <v>102016.12206596823</v>
      </c>
      <c r="H51" s="57">
        <f t="shared" si="1"/>
        <v>102551.90867653218</v>
      </c>
      <c r="I51" s="46">
        <f t="shared" si="2"/>
        <v>111766.09471275109</v>
      </c>
      <c r="J51" s="43">
        <f t="shared" si="3"/>
        <v>131098.08182118705</v>
      </c>
      <c r="L51" s="13"/>
    </row>
    <row r="52" spans="2:12" ht="18.75" hidden="1" x14ac:dyDescent="0.2">
      <c r="B52" s="7"/>
      <c r="C52" s="18"/>
      <c r="D52" s="19"/>
      <c r="E52" s="19"/>
      <c r="F52" s="33"/>
      <c r="G52" s="41">
        <f t="shared" si="0"/>
        <v>0</v>
      </c>
      <c r="H52" s="57">
        <f t="shared" si="1"/>
        <v>0</v>
      </c>
      <c r="I52" s="46">
        <f t="shared" si="2"/>
        <v>0</v>
      </c>
      <c r="J52" s="43">
        <f t="shared" si="3"/>
        <v>0</v>
      </c>
      <c r="L52" s="13"/>
    </row>
    <row r="53" spans="2:12" ht="18" x14ac:dyDescent="0.2">
      <c r="B53" s="8"/>
      <c r="C53" s="14" t="s">
        <v>5</v>
      </c>
      <c r="D53" s="15">
        <v>23</v>
      </c>
      <c r="E53" s="15"/>
      <c r="F53" s="29"/>
      <c r="G53" s="41">
        <f t="shared" si="0"/>
        <v>104566.52511761742</v>
      </c>
      <c r="H53" s="57">
        <f t="shared" si="1"/>
        <v>105115.70639344548</v>
      </c>
      <c r="I53" s="46">
        <f t="shared" si="2"/>
        <v>114560.24708056985</v>
      </c>
      <c r="J53" s="43">
        <f t="shared" si="3"/>
        <v>134375.53386671672</v>
      </c>
      <c r="L53" s="13"/>
    </row>
    <row r="54" spans="2:12" ht="18.75" hidden="1" x14ac:dyDescent="0.2">
      <c r="B54" s="8"/>
      <c r="C54" s="18"/>
      <c r="D54" s="19"/>
      <c r="E54" s="19"/>
      <c r="F54" s="33"/>
      <c r="G54" s="41">
        <f t="shared" si="0"/>
        <v>0</v>
      </c>
      <c r="H54" s="57">
        <f t="shared" si="1"/>
        <v>0</v>
      </c>
      <c r="I54" s="46">
        <f t="shared" si="2"/>
        <v>0</v>
      </c>
      <c r="J54" s="43">
        <f t="shared" si="3"/>
        <v>0</v>
      </c>
      <c r="L54" s="13"/>
    </row>
    <row r="55" spans="2:12" ht="18" x14ac:dyDescent="0.2">
      <c r="B55" s="8"/>
      <c r="C55" s="14" t="s">
        <v>5</v>
      </c>
      <c r="D55" s="15">
        <v>24</v>
      </c>
      <c r="E55" s="15"/>
      <c r="F55" s="29"/>
      <c r="G55" s="41">
        <f t="shared" si="0"/>
        <v>107180.68824555785</v>
      </c>
      <c r="H55" s="57">
        <f t="shared" si="1"/>
        <v>107743.59905328161</v>
      </c>
      <c r="I55" s="46">
        <f t="shared" si="2"/>
        <v>117424.25325758409</v>
      </c>
      <c r="J55" s="43">
        <f t="shared" si="3"/>
        <v>137734.92221338462</v>
      </c>
      <c r="L55" s="13"/>
    </row>
    <row r="56" spans="2:12" ht="15" hidden="1" x14ac:dyDescent="0.2">
      <c r="B56" s="8"/>
      <c r="C56" s="20"/>
      <c r="D56" s="21"/>
      <c r="E56" s="21"/>
      <c r="F56" s="34"/>
      <c r="G56" s="41">
        <f t="shared" si="0"/>
        <v>0</v>
      </c>
      <c r="H56" s="57">
        <f t="shared" si="1"/>
        <v>0</v>
      </c>
      <c r="I56" s="46">
        <f t="shared" si="2"/>
        <v>0</v>
      </c>
      <c r="J56" s="43">
        <f t="shared" si="3"/>
        <v>0</v>
      </c>
      <c r="L56" s="13"/>
    </row>
    <row r="57" spans="2:12" ht="18" x14ac:dyDescent="0.2">
      <c r="B57" s="8"/>
      <c r="C57" s="14" t="s">
        <v>5</v>
      </c>
      <c r="D57" s="15">
        <v>25</v>
      </c>
      <c r="E57" s="15"/>
      <c r="F57" s="35"/>
      <c r="G57" s="41">
        <f t="shared" si="0"/>
        <v>109860.20545169678</v>
      </c>
      <c r="H57" s="57">
        <f t="shared" si="1"/>
        <v>110437.18902961364</v>
      </c>
      <c r="I57" s="46">
        <f t="shared" si="2"/>
        <v>120359.85958902368</v>
      </c>
      <c r="J57" s="43">
        <f t="shared" si="3"/>
        <v>141178.29526871923</v>
      </c>
      <c r="L57" s="13"/>
    </row>
    <row r="58" spans="2:12" ht="15" hidden="1" x14ac:dyDescent="0.2">
      <c r="B58" s="8"/>
      <c r="C58" s="20"/>
      <c r="D58" s="21"/>
      <c r="E58" s="21"/>
      <c r="F58" s="34"/>
      <c r="G58" s="41">
        <f t="shared" si="0"/>
        <v>0</v>
      </c>
      <c r="H58" s="57">
        <f t="shared" si="1"/>
        <v>0</v>
      </c>
      <c r="I58" s="46">
        <f t="shared" si="2"/>
        <v>0</v>
      </c>
      <c r="J58" s="43">
        <f t="shared" si="3"/>
        <v>0</v>
      </c>
      <c r="L58" s="13"/>
    </row>
    <row r="59" spans="2:12" ht="18" x14ac:dyDescent="0.2">
      <c r="B59" s="8"/>
      <c r="C59" s="14" t="s">
        <v>5</v>
      </c>
      <c r="D59" s="15">
        <v>26</v>
      </c>
      <c r="E59" s="15"/>
      <c r="F59" s="35"/>
      <c r="G59" s="41">
        <f t="shared" si="0"/>
        <v>112606.71058798919</v>
      </c>
      <c r="H59" s="57">
        <f t="shared" si="1"/>
        <v>113198.11875535398</v>
      </c>
      <c r="I59" s="46">
        <f t="shared" si="2"/>
        <v>123368.85607874926</v>
      </c>
      <c r="J59" s="43">
        <f t="shared" si="3"/>
        <v>144707.75265043721</v>
      </c>
      <c r="L59" s="13"/>
    </row>
    <row r="60" spans="2:12" ht="15" hidden="1" x14ac:dyDescent="0.2">
      <c r="B60" s="8"/>
      <c r="C60" s="22"/>
      <c r="D60" s="21"/>
      <c r="E60" s="21"/>
      <c r="F60" s="34"/>
      <c r="G60" s="41">
        <f t="shared" si="0"/>
        <v>0</v>
      </c>
      <c r="H60" s="57">
        <f t="shared" si="1"/>
        <v>0</v>
      </c>
      <c r="I60" s="46">
        <f t="shared" si="2"/>
        <v>0</v>
      </c>
      <c r="J60" s="43">
        <f t="shared" si="3"/>
        <v>0</v>
      </c>
      <c r="L60" s="13"/>
    </row>
    <row r="61" spans="2:12" ht="18" x14ac:dyDescent="0.2">
      <c r="B61" s="8"/>
      <c r="C61" s="14" t="s">
        <v>5</v>
      </c>
      <c r="D61" s="15">
        <v>27</v>
      </c>
      <c r="E61" s="15"/>
      <c r="F61" s="35"/>
      <c r="G61" s="41">
        <f t="shared" si="0"/>
        <v>115421.87835268892</v>
      </c>
      <c r="H61" s="57">
        <f t="shared" si="1"/>
        <v>116028.07172423782</v>
      </c>
      <c r="I61" s="46">
        <f t="shared" si="2"/>
        <v>126453.07748071798</v>
      </c>
      <c r="J61" s="43">
        <f t="shared" si="3"/>
        <v>148325.44646669814</v>
      </c>
      <c r="L61" s="13"/>
    </row>
    <row r="62" spans="2:12" ht="15" hidden="1" x14ac:dyDescent="0.2">
      <c r="B62" s="8"/>
      <c r="C62" s="22"/>
      <c r="D62" s="23"/>
      <c r="E62" s="23"/>
      <c r="F62" s="34"/>
      <c r="G62" s="41">
        <f t="shared" si="0"/>
        <v>0</v>
      </c>
      <c r="H62" s="57">
        <f t="shared" si="1"/>
        <v>0</v>
      </c>
      <c r="I62" s="46">
        <f t="shared" si="2"/>
        <v>0</v>
      </c>
      <c r="J62" s="43">
        <f t="shared" si="3"/>
        <v>0</v>
      </c>
      <c r="L62" s="13"/>
    </row>
    <row r="63" spans="2:12" ht="18" x14ac:dyDescent="0.2">
      <c r="B63" s="8"/>
      <c r="C63" s="14" t="s">
        <v>5</v>
      </c>
      <c r="D63" s="15">
        <v>28</v>
      </c>
      <c r="E63" s="15"/>
      <c r="F63" s="35"/>
      <c r="G63" s="41">
        <f t="shared" si="0"/>
        <v>118307.42531150613</v>
      </c>
      <c r="H63" s="57">
        <f t="shared" si="1"/>
        <v>118928.77351734375</v>
      </c>
      <c r="I63" s="46">
        <f t="shared" si="2"/>
        <v>129614.40441773592</v>
      </c>
      <c r="J63" s="43">
        <f t="shared" si="3"/>
        <v>152033.58262836558</v>
      </c>
      <c r="L63" s="13"/>
    </row>
    <row r="64" spans="2:12" ht="15" hidden="1" x14ac:dyDescent="0.2">
      <c r="B64" s="8" t="s">
        <v>6</v>
      </c>
      <c r="C64" s="22"/>
      <c r="D64" s="23"/>
      <c r="E64" s="23"/>
      <c r="F64" s="34"/>
      <c r="G64" s="41">
        <f t="shared" si="0"/>
        <v>0</v>
      </c>
      <c r="H64" s="57">
        <f t="shared" si="1"/>
        <v>0</v>
      </c>
      <c r="I64" s="46">
        <f t="shared" si="2"/>
        <v>0</v>
      </c>
      <c r="J64" s="43">
        <f t="shared" si="3"/>
        <v>0</v>
      </c>
      <c r="L64" s="13"/>
    </row>
    <row r="65" spans="3:12" ht="18" x14ac:dyDescent="0.2">
      <c r="C65" s="14" t="s">
        <v>5</v>
      </c>
      <c r="D65" s="15">
        <v>29</v>
      </c>
      <c r="E65" s="15"/>
      <c r="F65" s="35"/>
      <c r="G65" s="41">
        <f t="shared" si="0"/>
        <v>121265.11094429377</v>
      </c>
      <c r="H65" s="57">
        <f t="shared" si="1"/>
        <v>121901.99285527733</v>
      </c>
      <c r="I65" s="46">
        <f t="shared" si="2"/>
        <v>132854.76452817931</v>
      </c>
      <c r="J65" s="43">
        <f t="shared" si="3"/>
        <v>155834.42219407469</v>
      </c>
      <c r="L65" s="13"/>
    </row>
    <row r="66" spans="3:12" ht="15" hidden="1" x14ac:dyDescent="0.25">
      <c r="C66" s="24"/>
      <c r="D66" s="25"/>
      <c r="E66" s="25"/>
      <c r="F66" s="36"/>
      <c r="G66" s="41">
        <f t="shared" si="0"/>
        <v>0</v>
      </c>
      <c r="H66" s="57">
        <f t="shared" si="1"/>
        <v>0</v>
      </c>
      <c r="I66" s="46">
        <f t="shared" si="2"/>
        <v>0</v>
      </c>
      <c r="J66" s="43">
        <f t="shared" si="3"/>
        <v>0</v>
      </c>
      <c r="L66" s="13"/>
    </row>
    <row r="67" spans="3:12" ht="18" x14ac:dyDescent="0.2">
      <c r="C67" s="14" t="s">
        <v>5</v>
      </c>
      <c r="D67" s="15">
        <v>30</v>
      </c>
      <c r="E67" s="15"/>
      <c r="F67" s="35"/>
      <c r="G67" s="41">
        <f t="shared" si="0"/>
        <v>124296.73871790111</v>
      </c>
      <c r="H67" s="57">
        <f t="shared" si="1"/>
        <v>124949.54267665926</v>
      </c>
      <c r="I67" s="46">
        <f t="shared" si="2"/>
        <v>136176.13364138379</v>
      </c>
      <c r="J67" s="43">
        <f t="shared" si="3"/>
        <v>159730.28274892655</v>
      </c>
      <c r="L67" s="13"/>
    </row>
    <row r="68" spans="3:12" ht="15" x14ac:dyDescent="0.25">
      <c r="C68" s="24"/>
      <c r="D68" s="25"/>
      <c r="E68" s="25"/>
      <c r="F68" s="24"/>
      <c r="G68" s="24"/>
      <c r="H68" s="53"/>
      <c r="I68" s="24"/>
      <c r="J68" s="53"/>
      <c r="L68" s="13"/>
    </row>
    <row r="69" spans="3:12" ht="15" x14ac:dyDescent="0.25">
      <c r="C69" s="9"/>
      <c r="D69" s="10"/>
      <c r="E69" s="10"/>
      <c r="F69" s="9"/>
      <c r="G69" s="9"/>
      <c r="H69" s="54"/>
      <c r="I69" s="9"/>
      <c r="J69" s="54"/>
    </row>
    <row r="70" spans="3:12" x14ac:dyDescent="0.2">
      <c r="C70" t="s">
        <v>7</v>
      </c>
    </row>
    <row r="71" spans="3:12" x14ac:dyDescent="0.2">
      <c r="C71" t="s">
        <v>8</v>
      </c>
    </row>
    <row r="72" spans="3:12" x14ac:dyDescent="0.2">
      <c r="C72" t="s">
        <v>9</v>
      </c>
    </row>
    <row r="73" spans="3:12" x14ac:dyDescent="0.2">
      <c r="C73" t="s">
        <v>10</v>
      </c>
    </row>
    <row r="74" spans="3:12" x14ac:dyDescent="0.2">
      <c r="C74" t="s">
        <v>22</v>
      </c>
    </row>
  </sheetData>
  <mergeCells count="1">
    <mergeCell ref="J5:J6"/>
  </mergeCells>
  <pageMargins left="0.25" right="0.25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B</dc:creator>
  <cp:lastModifiedBy>Cynthia Ramirez</cp:lastModifiedBy>
  <cp:lastPrinted>2023-07-31T19:10:59Z</cp:lastPrinted>
  <dcterms:created xsi:type="dcterms:W3CDTF">2019-12-17T17:33:45Z</dcterms:created>
  <dcterms:modified xsi:type="dcterms:W3CDTF">2026-02-12T22:01:31Z</dcterms:modified>
</cp:coreProperties>
</file>